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66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<sst xmlns="http://schemas.openxmlformats.org/spreadsheetml/2006/main" count="135" uniqueCount="120">
  <si>
    <t>Прогноз потребности в кадрах</t>
  </si>
  <si>
    <t>Направления подготовки бакалавриата</t>
  </si>
  <si>
    <t>Всего</t>
  </si>
  <si>
    <t>Наименование направления подготовки (специальности)</t>
  </si>
  <si>
    <t>Код</t>
  </si>
  <si>
    <t>ИТОГО</t>
  </si>
  <si>
    <t>Направления подготовки магистратуры</t>
  </si>
  <si>
    <t>Специальности СПО</t>
  </si>
  <si>
    <t>Специальности специалитета</t>
  </si>
  <si>
    <t>Профессии СПО</t>
  </si>
  <si>
    <t>08.02.01</t>
  </si>
  <si>
    <t>Строительство и эксплуатация зданий и сооружений</t>
  </si>
  <si>
    <t>08.02.09</t>
  </si>
  <si>
    <t>Монтаж, наладка и эксплуатация электрооборудования промышленных и гражданских зданий</t>
  </si>
  <si>
    <t>09.02.03</t>
  </si>
  <si>
    <t>Программирование в компьютерных системах</t>
  </si>
  <si>
    <t>10.02.01</t>
  </si>
  <si>
    <t>Организация и технология защиты информации</t>
  </si>
  <si>
    <t>15.02.08</t>
  </si>
  <si>
    <t>Технология машиностроения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</si>
  <si>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</si>
  <si>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</si>
  <si>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</si>
  <si>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</si>
  <si>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23.02.06</t>
  </si>
  <si>
    <t>Техническая эксплуатация подвижного состава железных дорог</t>
  </si>
  <si>
    <t>Лечебное дело</t>
  </si>
  <si>
    <t>Фармация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</si>
  <si>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</si>
  <si>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</si>
  <si>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</si>
  <si>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</si>
  <si>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43.02.06</t>
  </si>
  <si>
    <t>Сервис на транспорте (по видам транспорта)</t>
  </si>
  <si>
    <t>54.02.01</t>
  </si>
  <si>
    <t>Дизайн (по отраслям)</t>
  </si>
  <si>
    <t>Юриспруденция</t>
  </si>
  <si>
    <t>Экономика</t>
  </si>
  <si>
    <t>Менеджмент</t>
  </si>
  <si>
    <t>Технологические машины и оборудование</t>
  </si>
  <si>
    <t>08.01.07</t>
  </si>
  <si>
    <t>Мастер общестроительных работ</t>
  </si>
  <si>
    <t>08.01.08</t>
  </si>
  <si>
    <t>Мастер отделочных строительных работ</t>
  </si>
  <si>
    <t>09.01.03</t>
  </si>
  <si>
    <t>Мастер по обработке цифровой информации</t>
  </si>
  <si>
    <t>11.01.01</t>
  </si>
  <si>
    <t>Монтажник радиоэлектронной аппаратуры и приборов</t>
  </si>
  <si>
    <t>11.01.07</t>
  </si>
  <si>
    <t>Электромонтер по ремонту линейно-кабельных сооружений телефонной связи и проводного вещания</t>
  </si>
  <si>
    <t>13.01.10</t>
  </si>
  <si>
    <t>Электромонтер по ремонту и обслуживанию электрооборудования (по отраслям)</t>
  </si>
  <si>
    <t>15.01.05</t>
  </si>
  <si>
    <t>Сварщик (электросварочные и газосварочные работы) / (ручной и частично механизированной сварки (наплавки)</t>
  </si>
  <si>
    <t>15.01.25</t>
  </si>
  <si>
    <t>Станочник (металлообработка)</t>
  </si>
  <si>
    <t>15.01.26</t>
  </si>
  <si>
    <t>Токарь-универсал</t>
  </si>
  <si>
    <t>15.01.30</t>
  </si>
  <si>
    <t>Слесарь</t>
  </si>
  <si>
    <t>23.01.03</t>
  </si>
  <si>
    <t>Автомеханик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</si>
  <si>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</si>
  <si>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</si>
  <si>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</si>
  <si>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</si>
  <si>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29.01.07</t>
  </si>
  <si>
    <t>Портной</t>
  </si>
  <si>
    <t>29.01.08</t>
  </si>
  <si>
    <t>Оператор швейного оборудования</t>
  </si>
  <si>
    <t>35.01.01</t>
  </si>
  <si>
    <t>Мастер по лесному хозяйству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</si>
  <si>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</si>
  <si>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</si>
  <si>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</si>
  <si>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</si>
  <si>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07.03.03</t>
  </si>
  <si>
    <t>Дизайн архитектурной среды</t>
  </si>
  <si>
    <t>08.03.01</t>
  </si>
  <si>
    <t>Строительство</t>
  </si>
  <si>
    <t>09.03.01</t>
  </si>
  <si>
    <t>Информатика и вычислительная техника</t>
  </si>
  <si>
    <t>09.03.03</t>
  </si>
  <si>
    <t>Прикладная информатика</t>
  </si>
  <si>
    <t>11.03.04</t>
  </si>
  <si>
    <t>Электроника и наноэлектроника</t>
  </si>
  <si>
    <t>12.03.02</t>
  </si>
  <si>
    <t>Оптотехника</t>
  </si>
  <si>
    <t>13.03.01</t>
  </si>
  <si>
    <t>Теплоэнергетика и теплотехника</t>
  </si>
  <si>
    <t>13.03.02</t>
  </si>
  <si>
    <t>Электроэнергетика и электротехника</t>
  </si>
  <si>
    <t>15.03.02</t>
  </si>
  <si>
    <t>19.03.04</t>
  </si>
  <si>
    <t>Технология продукции и организация общественного питания</t>
  </si>
  <si>
    <t>38.03.01</t>
  </si>
  <si>
    <t>38.03.02</t>
  </si>
  <si>
    <t>40.03.01</t>
  </si>
  <si>
    <t>41.03.05</t>
  </si>
  <si>
    <t>Международные отношения</t>
  </si>
  <si>
    <t>44.03.02</t>
  </si>
  <si>
    <t>Психолого-педагогическое образование</t>
  </si>
  <si>
    <t>30.05.01</t>
  </si>
  <si>
    <t>Медицинская биохимия</t>
  </si>
  <si>
    <t>31.05.01</t>
  </si>
  <si>
    <t>31.05.02</t>
  </si>
  <si>
    <t>Педиатрия</t>
  </si>
  <si>
    <t>31.05.03</t>
  </si>
  <si>
    <t>Стоматология</t>
  </si>
  <si>
    <t>33.05.01</t>
  </si>
  <si>
    <t>37.05.01</t>
  </si>
  <si>
    <t>Клиническая психология</t>
  </si>
  <si>
    <t>Смоленская область</t>
  </si>
  <si>
    <t>36.05.01</t>
  </si>
  <si>
    <t>Ветеринария</t>
  </si>
  <si>
    <t>09.04.01</t>
  </si>
  <si>
    <t>11.04.04</t>
  </si>
  <si>
    <t>13.04.01</t>
  </si>
  <si>
    <t>13.04.02</t>
  </si>
  <si>
    <t>38.04.01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</si>
</sst>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47" fillId="34" borderId="14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7" fillId="34" borderId="15" xfId="0" applyFont="1" applyFill="1" applyBorder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4" fillId="0" borderId="14" xfId="53" applyFont="1" applyBorder="1" applyAlignment="1">
      <alignment horizontal="center" vertical="center"/>
      <protection/>
    </xf>
    <xf numFmtId="0" fontId="49" fillId="0" borderId="17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/>
    </xf>
    <xf numFmtId="0" fontId="47" fillId="34" borderId="18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52" fillId="0" borderId="14" xfId="0" applyNumberFormat="1" applyFont="1" applyBorder="1" applyAlignment="1">
      <alignment horizontal="center" vertical="center" wrapText="1"/>
    </xf>
    <xf numFmtId="0" fontId="51" fillId="0" borderId="19" xfId="0" applyNumberFormat="1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left" vertical="center"/>
    </xf>
    <xf numFmtId="0" fontId="47" fillId="34" borderId="20" xfId="0" applyFont="1" applyFill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="120" zoomScaleNormal="85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B4"/>
    </sheetView>
  </sheetViews>
  <sheetFormatPr defaultColWidth="9.140625" defaultRowHeight="15"/>
  <cols>
    <col min="1" max="1" width="16.00390625" style="0" customWidth="1"/>
    <col min="2" max="2" width="65.57421875" style="0" customWidth="1"/>
  </cols>
  <sheetData>
    <row r="1" spans="1:9" ht="40.5" customHeight="1">
      <c r="A1" s="10" t="s">
        <v>0</v>
      </c>
      <c r="B1" s="8"/>
      <c r="C1" s="11" t="s">
        <v>112</v>
      </c>
      <c r="D1" s="11"/>
      <c r="E1" s="11"/>
      <c r="F1" s="11"/>
      <c r="G1" s="11"/>
      <c r="H1" s="11"/>
      <c r="I1" s="11"/>
    </row>
    <row r="2" spans="1:9" ht="19.5" customHeight="1">
      <c r="A2" s="17" t="s">
        <v>4</v>
      </c>
      <c r="B2" s="17" t="s">
        <v>3</v>
      </c>
      <c r="C2" s="9">
        <v>2019</v>
      </c>
      <c r="D2" s="9">
        <f aca="true" t="shared" si="0" ref="D2:I2">C2+1</f>
        <v>2020</v>
      </c>
      <c r="E2" s="9">
        <f t="shared" si="0"/>
        <v>2021</v>
      </c>
      <c r="F2" s="9">
        <f t="shared" si="0"/>
        <v>2022</v>
      </c>
      <c r="G2" s="9">
        <f t="shared" si="0"/>
        <v>2023</v>
      </c>
      <c r="H2" s="9">
        <f t="shared" si="0"/>
        <v>2024</v>
      </c>
      <c r="I2" s="9">
        <f t="shared" si="0"/>
        <v>2025</v>
      </c>
    </row>
    <row r="3" spans="1:9" ht="19.5" customHeight="1">
      <c r="A3" s="17"/>
      <c r="B3" s="17"/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</row>
    <row r="4" spans="1:9" ht="15">
      <c r="A4" s="17"/>
      <c r="B4" s="17"/>
      <c r="C4" s="18"/>
      <c r="D4" s="12"/>
      <c r="E4" s="12"/>
      <c r="F4" s="12"/>
      <c r="G4" s="12"/>
      <c r="H4" s="12"/>
      <c r="I4" s="12"/>
    </row>
    <row r="5" spans="1:9" ht="15.75">
      <c r="A5" s="15" t="s">
        <v>7</v>
      </c>
      <c r="B5" s="16"/>
      <c r="C5" s="2"/>
      <c r="D5" s="2"/>
      <c r="E5" s="2"/>
      <c r="F5" s="2"/>
      <c r="G5" s="2"/>
      <c r="H5" s="2"/>
      <c r="I5" s="2"/>
    </row>
    <row r="6" spans="1:9" s="6" customFormat="1" ht="15.75">
      <c r="A6" s="13" t="s">
        <v>5</v>
      </c>
      <c r="B6" s="14"/>
      <c r="C6" s="5">
        <f aca="true" t="shared" si="1" ref="C6:I6">SUM(C7:C18)</f>
        <v>1932</v>
      </c>
      <c r="D6" s="5">
        <f t="shared" si="1"/>
        <v>2001</v>
      </c>
      <c r="E6" s="5">
        <f t="shared" si="1"/>
        <v>2040</v>
      </c>
      <c r="F6" s="5">
        <f t="shared" si="1"/>
        <v>2079</v>
      </c>
      <c r="G6" s="5">
        <f t="shared" si="1"/>
        <v>2129</v>
      </c>
      <c r="H6" s="5">
        <f t="shared" si="1"/>
        <v>2223</v>
      </c>
      <c r="I6" s="5">
        <f t="shared" si="1"/>
        <v>2309</v>
      </c>
    </row>
    <row r="7" spans="1:9" ht="15">
      <c r="A7" s="1" t="s">
        <v>12</v>
      </c>
      <c r="B7" s="4" t="s">
        <v>13</v>
      </c>
      <c r="C7" s="1">
        <v>10</v>
      </c>
      <c r="D7" s="1">
        <v>11</v>
      </c>
      <c r="E7" s="1">
        <v>11</v>
      </c>
      <c r="F7" s="1">
        <v>10</v>
      </c>
      <c r="G7" s="1">
        <v>11</v>
      </c>
      <c r="H7" s="1">
        <v>11</v>
      </c>
      <c r="I7" s="1">
        <v>11</v>
      </c>
    </row>
    <row r="8" spans="1:9" ht="15">
      <c r="A8" s="1" t="s">
        <v>20</v>
      </c>
      <c r="B8" s="4" t="s">
        <v>21</v>
      </c>
      <c r="C8" s="1">
        <v>24</v>
      </c>
      <c r="D8" s="1">
        <v>24</v>
      </c>
      <c r="E8" s="1">
        <v>25</v>
      </c>
      <c r="F8" s="1">
        <v>25</v>
      </c>
      <c r="G8" s="1">
        <v>25</v>
      </c>
      <c r="H8" s="1">
        <v>27</v>
      </c>
      <c r="I8" s="1">
        <v>28</v>
      </c>
    </row>
    <row r="9" spans="1:9" ht="15">
      <c r="A9" s="1" t="s">
        <v>24</v>
      </c>
      <c r="B9" s="4" t="s">
        <v>25</v>
      </c>
      <c r="C9" s="1">
        <v>24</v>
      </c>
      <c r="D9" s="1">
        <v>25</v>
      </c>
      <c r="E9" s="1">
        <v>25</v>
      </c>
      <c r="F9" s="1">
        <v>25</v>
      </c>
      <c r="G9" s="1">
        <v>25</v>
      </c>
      <c r="H9" s="1">
        <v>28</v>
      </c>
      <c r="I9" s="1">
        <v>28</v>
      </c>
    </row>
    <row r="10" spans="1:9" ht="15">
      <c r="A10" s="1" t="s">
        <v>22</v>
      </c>
      <c r="B10" s="4" t="s">
        <v>23</v>
      </c>
      <c r="C10" s="1">
        <v>51</v>
      </c>
      <c r="D10" s="1">
        <v>51</v>
      </c>
      <c r="E10" s="1">
        <v>51</v>
      </c>
      <c r="F10" s="1">
        <v>52</v>
      </c>
      <c r="G10" s="1">
        <v>53</v>
      </c>
      <c r="H10" s="1">
        <v>55</v>
      </c>
      <c r="I10" s="1">
        <v>57</v>
      </c>
    </row>
    <row r="11" spans="1:9" ht="15">
      <c r="A11" s="1" t="s">
        <v>10</v>
      </c>
      <c r="B11" s="4" t="s">
        <v>11</v>
      </c>
      <c r="C11" s="1">
        <v>60</v>
      </c>
      <c r="D11" s="1">
        <v>60</v>
      </c>
      <c r="E11" s="1">
        <v>59</v>
      </c>
      <c r="F11" s="1">
        <v>60</v>
      </c>
      <c r="G11" s="1">
        <v>59</v>
      </c>
      <c r="H11" s="1">
        <v>62</v>
      </c>
      <c r="I11" s="1">
        <v>66</v>
      </c>
    </row>
    <row r="12" spans="1:9" ht="15">
      <c r="A12" s="1" t="s">
        <v>16</v>
      </c>
      <c r="B12" s="4" t="s">
        <v>17</v>
      </c>
      <c r="C12" s="1">
        <v>72</v>
      </c>
      <c r="D12" s="1">
        <v>74</v>
      </c>
      <c r="E12" s="1">
        <v>71</v>
      </c>
      <c r="F12" s="1">
        <v>69</v>
      </c>
      <c r="G12" s="1">
        <v>69</v>
      </c>
      <c r="H12" s="1">
        <v>70</v>
      </c>
      <c r="I12" s="1">
        <v>71</v>
      </c>
    </row>
    <row r="13" spans="1:9" ht="15">
      <c r="A13" s="1" t="s">
        <v>32</v>
      </c>
      <c r="B13" s="4" t="s">
        <v>33</v>
      </c>
      <c r="C13" s="1">
        <v>76</v>
      </c>
      <c r="D13" s="1">
        <v>75</v>
      </c>
      <c r="E13" s="1">
        <v>75</v>
      </c>
      <c r="F13" s="1">
        <v>74</v>
      </c>
      <c r="G13" s="1">
        <v>75</v>
      </c>
      <c r="H13" s="1">
        <v>78</v>
      </c>
      <c r="I13" s="1">
        <v>81</v>
      </c>
    </row>
    <row r="14" spans="1:9" ht="15">
      <c r="A14" s="1" t="s">
        <v>14</v>
      </c>
      <c r="B14" s="4" t="s">
        <v>15</v>
      </c>
      <c r="C14" s="1">
        <v>102</v>
      </c>
      <c r="D14" s="1">
        <v>107</v>
      </c>
      <c r="E14" s="1">
        <v>102</v>
      </c>
      <c r="F14" s="1">
        <v>101</v>
      </c>
      <c r="G14" s="1">
        <v>102</v>
      </c>
      <c r="H14" s="1">
        <v>103</v>
      </c>
      <c r="I14" s="1">
        <v>105</v>
      </c>
    </row>
    <row r="15" spans="1:9" ht="15">
      <c r="A15" s="1" t="s">
        <v>34</v>
      </c>
      <c r="B15" s="4" t="s">
        <v>35</v>
      </c>
      <c r="C15" s="1">
        <v>115</v>
      </c>
      <c r="D15" s="1">
        <v>119</v>
      </c>
      <c r="E15" s="1">
        <v>123</v>
      </c>
      <c r="F15" s="1">
        <v>125</v>
      </c>
      <c r="G15" s="1">
        <v>127</v>
      </c>
      <c r="H15" s="1">
        <v>133</v>
      </c>
      <c r="I15" s="1">
        <v>137</v>
      </c>
    </row>
    <row r="16" spans="1:9" ht="15">
      <c r="A16" s="1" t="s">
        <v>18</v>
      </c>
      <c r="B16" s="4" t="s">
        <v>19</v>
      </c>
      <c r="C16" s="1">
        <v>252</v>
      </c>
      <c r="D16" s="1">
        <v>256</v>
      </c>
      <c r="E16" s="1">
        <v>262</v>
      </c>
      <c r="F16" s="1">
        <v>267</v>
      </c>
      <c r="G16" s="1">
        <v>275</v>
      </c>
      <c r="H16" s="1">
        <v>288</v>
      </c>
      <c r="I16" s="1">
        <v>300</v>
      </c>
    </row>
    <row r="17" spans="1:9" ht="15">
      <c r="A17" s="1" t="s">
        <v>30</v>
      </c>
      <c r="B17" s="4" t="s">
        <v>31</v>
      </c>
      <c r="C17" s="1">
        <v>342</v>
      </c>
      <c r="D17" s="1">
        <v>351</v>
      </c>
      <c r="E17" s="1">
        <v>374</v>
      </c>
      <c r="F17" s="1">
        <v>383</v>
      </c>
      <c r="G17" s="1">
        <v>388</v>
      </c>
      <c r="H17" s="1">
        <v>393</v>
      </c>
      <c r="I17" s="1">
        <v>407</v>
      </c>
    </row>
    <row r="18" spans="1:9" ht="15">
      <c r="A18" s="1" t="s">
        <v>28</v>
      </c>
      <c r="B18" s="4" t="s">
        <v>29</v>
      </c>
      <c r="C18" s="1">
        <v>804</v>
      </c>
      <c r="D18" s="1">
        <v>848</v>
      </c>
      <c r="E18" s="1">
        <v>862</v>
      </c>
      <c r="F18" s="1">
        <v>888</v>
      </c>
      <c r="G18" s="1">
        <v>920</v>
      </c>
      <c r="H18" s="1">
        <v>975</v>
      </c>
      <c r="I18" s="1">
        <v>1018</v>
      </c>
    </row>
    <row r="19" spans="1:9" ht="15.75">
      <c r="A19" s="15" t="s">
        <v>9</v>
      </c>
      <c r="B19" s="16"/>
      <c r="C19" s="2"/>
      <c r="D19" s="2"/>
      <c r="E19" s="2"/>
      <c r="F19" s="2"/>
      <c r="G19" s="2"/>
      <c r="H19" s="2"/>
      <c r="I19" s="2"/>
    </row>
    <row r="20" spans="1:9" ht="15.75">
      <c r="A20" s="13" t="s">
        <v>5</v>
      </c>
      <c r="B20" s="14"/>
      <c r="C20" s="5">
        <f aca="true" t="shared" si="2" ref="C20:I20">SUM(C21:C38)</f>
        <v>1033</v>
      </c>
      <c r="D20" s="5">
        <f t="shared" si="2"/>
        <v>1025</v>
      </c>
      <c r="E20" s="5">
        <f t="shared" si="2"/>
        <v>1040</v>
      </c>
      <c r="F20" s="5">
        <f t="shared" si="2"/>
        <v>1054</v>
      </c>
      <c r="G20" s="5">
        <f t="shared" si="2"/>
        <v>1111</v>
      </c>
      <c r="H20" s="5">
        <f t="shared" si="2"/>
        <v>1185</v>
      </c>
      <c r="I20" s="5">
        <f t="shared" si="2"/>
        <v>1241</v>
      </c>
    </row>
    <row r="21" spans="1:9" ht="15">
      <c r="A21" s="1" t="s">
        <v>64</v>
      </c>
      <c r="B21" s="4" t="s">
        <v>65</v>
      </c>
      <c r="C21" s="4">
        <v>9</v>
      </c>
      <c r="D21" s="4">
        <v>8</v>
      </c>
      <c r="E21" s="4">
        <v>8</v>
      </c>
      <c r="F21" s="4">
        <v>8</v>
      </c>
      <c r="G21" s="4">
        <v>8</v>
      </c>
      <c r="H21" s="4">
        <v>9</v>
      </c>
      <c r="I21" s="4">
        <v>9</v>
      </c>
    </row>
    <row r="22" spans="1:9" ht="15">
      <c r="A22" s="1" t="s">
        <v>46</v>
      </c>
      <c r="B22" s="4" t="s">
        <v>47</v>
      </c>
      <c r="C22" s="4">
        <v>15</v>
      </c>
      <c r="D22" s="4">
        <v>16</v>
      </c>
      <c r="E22" s="4">
        <v>17</v>
      </c>
      <c r="F22" s="4">
        <v>16</v>
      </c>
      <c r="G22" s="4">
        <v>17</v>
      </c>
      <c r="H22" s="4">
        <v>18</v>
      </c>
      <c r="I22" s="4">
        <v>19</v>
      </c>
    </row>
    <row r="23" spans="1:9" ht="15">
      <c r="A23" s="1" t="s">
        <v>48</v>
      </c>
      <c r="B23" s="4" t="s">
        <v>49</v>
      </c>
      <c r="C23" s="4">
        <v>16</v>
      </c>
      <c r="D23" s="4">
        <v>17</v>
      </c>
      <c r="E23" s="4">
        <v>17</v>
      </c>
      <c r="F23" s="4">
        <v>17</v>
      </c>
      <c r="G23" s="4">
        <v>18</v>
      </c>
      <c r="H23" s="4">
        <v>18</v>
      </c>
      <c r="I23" s="4">
        <v>19</v>
      </c>
    </row>
    <row r="24" spans="1:9" ht="15">
      <c r="A24" s="1" t="s">
        <v>44</v>
      </c>
      <c r="B24" s="4" t="s">
        <v>45</v>
      </c>
      <c r="C24" s="4">
        <v>17</v>
      </c>
      <c r="D24" s="4">
        <v>18</v>
      </c>
      <c r="E24" s="4">
        <v>19</v>
      </c>
      <c r="F24" s="4">
        <v>18</v>
      </c>
      <c r="G24" s="4">
        <v>19</v>
      </c>
      <c r="H24" s="4">
        <v>19</v>
      </c>
      <c r="I24" s="4">
        <v>20</v>
      </c>
    </row>
    <row r="25" spans="1:9" ht="15">
      <c r="A25" s="1" t="s">
        <v>40</v>
      </c>
      <c r="B25" s="4" t="s">
        <v>41</v>
      </c>
      <c r="C25" s="4">
        <v>19</v>
      </c>
      <c r="D25" s="4">
        <v>19</v>
      </c>
      <c r="E25" s="4">
        <v>21</v>
      </c>
      <c r="F25" s="4">
        <v>21</v>
      </c>
      <c r="G25" s="4">
        <v>22</v>
      </c>
      <c r="H25" s="4">
        <v>23</v>
      </c>
      <c r="I25" s="4">
        <v>23</v>
      </c>
    </row>
    <row r="26" spans="1:9" ht="15">
      <c r="A26" s="1" t="s">
        <v>42</v>
      </c>
      <c r="B26" s="4" t="s">
        <v>43</v>
      </c>
      <c r="C26" s="4">
        <v>19</v>
      </c>
      <c r="D26" s="4">
        <v>20</v>
      </c>
      <c r="E26" s="4">
        <v>20</v>
      </c>
      <c r="F26" s="4">
        <v>20</v>
      </c>
      <c r="G26" s="4">
        <v>21</v>
      </c>
      <c r="H26" s="4">
        <v>22</v>
      </c>
      <c r="I26" s="4">
        <v>24</v>
      </c>
    </row>
    <row r="27" spans="1:9" ht="15">
      <c r="A27" s="1" t="s">
        <v>62</v>
      </c>
      <c r="B27" s="4" t="s">
        <v>63</v>
      </c>
      <c r="C27" s="4">
        <v>28</v>
      </c>
      <c r="D27" s="4">
        <v>25</v>
      </c>
      <c r="E27" s="4">
        <v>24</v>
      </c>
      <c r="F27" s="4">
        <v>24</v>
      </c>
      <c r="G27" s="4">
        <v>25</v>
      </c>
      <c r="H27" s="4">
        <v>26</v>
      </c>
      <c r="I27" s="4">
        <v>27</v>
      </c>
    </row>
    <row r="28" spans="1:9" ht="15">
      <c r="A28" s="1" t="s">
        <v>70</v>
      </c>
      <c r="B28" s="4" t="s">
        <v>71</v>
      </c>
      <c r="C28" s="4">
        <v>31</v>
      </c>
      <c r="D28" s="4">
        <v>21</v>
      </c>
      <c r="E28" s="4">
        <v>17</v>
      </c>
      <c r="F28" s="4">
        <v>17</v>
      </c>
      <c r="G28" s="4">
        <v>17</v>
      </c>
      <c r="H28" s="4">
        <v>18</v>
      </c>
      <c r="I28" s="4">
        <v>18</v>
      </c>
    </row>
    <row r="29" spans="1:9" ht="15">
      <c r="A29" s="1" t="s">
        <v>74</v>
      </c>
      <c r="B29" s="4" t="s">
        <v>75</v>
      </c>
      <c r="C29" s="4">
        <v>31</v>
      </c>
      <c r="D29" s="4">
        <v>21</v>
      </c>
      <c r="E29" s="4">
        <v>17</v>
      </c>
      <c r="F29" s="4">
        <v>17</v>
      </c>
      <c r="G29" s="4">
        <v>17</v>
      </c>
      <c r="H29" s="4">
        <v>18</v>
      </c>
      <c r="I29" s="4">
        <v>18</v>
      </c>
    </row>
    <row r="30" spans="1:9" ht="15">
      <c r="A30" s="1" t="s">
        <v>50</v>
      </c>
      <c r="B30" s="4" t="s">
        <v>51</v>
      </c>
      <c r="C30" s="4">
        <v>36</v>
      </c>
      <c r="D30" s="4">
        <v>38</v>
      </c>
      <c r="E30" s="4">
        <v>40</v>
      </c>
      <c r="F30" s="4">
        <v>40</v>
      </c>
      <c r="G30" s="4">
        <v>42</v>
      </c>
      <c r="H30" s="4">
        <v>44</v>
      </c>
      <c r="I30" s="4">
        <v>47</v>
      </c>
    </row>
    <row r="31" spans="1:9" ht="15">
      <c r="A31" s="1" t="s">
        <v>54</v>
      </c>
      <c r="B31" s="4" t="s">
        <v>55</v>
      </c>
      <c r="C31" s="4">
        <v>38</v>
      </c>
      <c r="D31" s="4">
        <v>39</v>
      </c>
      <c r="E31" s="4">
        <v>40</v>
      </c>
      <c r="F31" s="4">
        <v>40</v>
      </c>
      <c r="G31" s="4">
        <v>42</v>
      </c>
      <c r="H31" s="4">
        <v>45</v>
      </c>
      <c r="I31" s="4">
        <v>48</v>
      </c>
    </row>
    <row r="32" spans="1:9" ht="15">
      <c r="A32" s="1" t="s">
        <v>56</v>
      </c>
      <c r="B32" s="4" t="s">
        <v>57</v>
      </c>
      <c r="C32" s="4">
        <v>38</v>
      </c>
      <c r="D32" s="4">
        <v>39</v>
      </c>
      <c r="E32" s="4">
        <v>40</v>
      </c>
      <c r="F32" s="4">
        <v>40</v>
      </c>
      <c r="G32" s="4">
        <v>42</v>
      </c>
      <c r="H32" s="4">
        <v>45</v>
      </c>
      <c r="I32" s="4">
        <v>48</v>
      </c>
    </row>
    <row r="33" spans="1:9" ht="15">
      <c r="A33" s="1" t="s">
        <v>60</v>
      </c>
      <c r="B33" s="4" t="s">
        <v>61</v>
      </c>
      <c r="C33" s="4">
        <v>38</v>
      </c>
      <c r="D33" s="4">
        <v>33</v>
      </c>
      <c r="E33" s="4">
        <v>32</v>
      </c>
      <c r="F33" s="4">
        <v>32</v>
      </c>
      <c r="G33" s="4">
        <v>33</v>
      </c>
      <c r="H33" s="4">
        <v>35</v>
      </c>
      <c r="I33" s="4">
        <v>36</v>
      </c>
    </row>
    <row r="34" spans="1:9" ht="15">
      <c r="A34" s="1" t="s">
        <v>72</v>
      </c>
      <c r="B34" s="4" t="s">
        <v>73</v>
      </c>
      <c r="C34" s="4">
        <v>60</v>
      </c>
      <c r="D34" s="4">
        <v>41</v>
      </c>
      <c r="E34" s="4">
        <v>35</v>
      </c>
      <c r="F34" s="4">
        <v>35</v>
      </c>
      <c r="G34" s="4">
        <v>34</v>
      </c>
      <c r="H34" s="4">
        <v>35</v>
      </c>
      <c r="I34" s="4">
        <v>37</v>
      </c>
    </row>
    <row r="35" spans="1:9" ht="15">
      <c r="A35" s="1" t="s">
        <v>58</v>
      </c>
      <c r="B35" s="4" t="s">
        <v>59</v>
      </c>
      <c r="C35" s="4">
        <v>75</v>
      </c>
      <c r="D35" s="4">
        <v>77</v>
      </c>
      <c r="E35" s="4">
        <v>79</v>
      </c>
      <c r="F35" s="4">
        <v>80</v>
      </c>
      <c r="G35" s="4">
        <v>85</v>
      </c>
      <c r="H35" s="4">
        <v>91</v>
      </c>
      <c r="I35" s="4">
        <v>95</v>
      </c>
    </row>
    <row r="36" spans="1:9" ht="15">
      <c r="A36" s="1" t="s">
        <v>66</v>
      </c>
      <c r="B36" s="4" t="s">
        <v>67</v>
      </c>
      <c r="C36" s="4">
        <v>75</v>
      </c>
      <c r="D36" s="4">
        <v>81</v>
      </c>
      <c r="E36" s="4">
        <v>85</v>
      </c>
      <c r="F36" s="4">
        <v>87</v>
      </c>
      <c r="G36" s="4">
        <v>93</v>
      </c>
      <c r="H36" s="4">
        <v>100</v>
      </c>
      <c r="I36" s="4">
        <v>105</v>
      </c>
    </row>
    <row r="37" spans="1:9" ht="15">
      <c r="A37" s="1" t="s">
        <v>68</v>
      </c>
      <c r="B37" s="4" t="s">
        <v>69</v>
      </c>
      <c r="C37" s="4">
        <v>226</v>
      </c>
      <c r="D37" s="4">
        <v>242</v>
      </c>
      <c r="E37" s="4">
        <v>253</v>
      </c>
      <c r="F37" s="4">
        <v>260</v>
      </c>
      <c r="G37" s="4">
        <v>278</v>
      </c>
      <c r="H37" s="4">
        <v>301</v>
      </c>
      <c r="I37" s="4">
        <v>316</v>
      </c>
    </row>
    <row r="38" spans="1:9" ht="15">
      <c r="A38" s="1" t="s">
        <v>52</v>
      </c>
      <c r="B38" s="4" t="s">
        <v>53</v>
      </c>
      <c r="C38" s="4">
        <v>262</v>
      </c>
      <c r="D38" s="4">
        <v>270</v>
      </c>
      <c r="E38" s="4">
        <v>276</v>
      </c>
      <c r="F38" s="4">
        <v>282</v>
      </c>
      <c r="G38" s="4">
        <v>298</v>
      </c>
      <c r="H38" s="4">
        <v>318</v>
      </c>
      <c r="I38" s="4">
        <v>332</v>
      </c>
    </row>
    <row r="39" spans="1:9" ht="15.75">
      <c r="A39" s="15" t="s">
        <v>1</v>
      </c>
      <c r="B39" s="16"/>
      <c r="C39" s="2"/>
      <c r="D39" s="2"/>
      <c r="E39" s="2"/>
      <c r="F39" s="2"/>
      <c r="G39" s="2"/>
      <c r="H39" s="2"/>
      <c r="I39" s="2"/>
    </row>
    <row r="40" spans="1:9" ht="15.75">
      <c r="A40" s="13" t="s">
        <v>5</v>
      </c>
      <c r="B40" s="14"/>
      <c r="C40" s="5">
        <f aca="true" t="shared" si="3" ref="C40:I40">SUM(C41:C55)</f>
        <v>2636</v>
      </c>
      <c r="D40" s="5">
        <f t="shared" si="3"/>
        <v>2666</v>
      </c>
      <c r="E40" s="5">
        <f t="shared" si="3"/>
        <v>2753</v>
      </c>
      <c r="F40" s="5">
        <f t="shared" si="3"/>
        <v>2776</v>
      </c>
      <c r="G40" s="5">
        <f t="shared" si="3"/>
        <v>2820</v>
      </c>
      <c r="H40" s="5">
        <f t="shared" si="3"/>
        <v>2884</v>
      </c>
      <c r="I40" s="5">
        <f t="shared" si="3"/>
        <v>2984</v>
      </c>
    </row>
    <row r="41" spans="1:9" ht="15">
      <c r="A41" s="1" t="s">
        <v>82</v>
      </c>
      <c r="B41" s="4" t="s">
        <v>83</v>
      </c>
      <c r="C41" s="1">
        <v>26</v>
      </c>
      <c r="D41" s="1">
        <v>26</v>
      </c>
      <c r="E41" s="1">
        <v>28</v>
      </c>
      <c r="F41" s="1">
        <v>26</v>
      </c>
      <c r="G41" s="1">
        <v>26</v>
      </c>
      <c r="H41" s="1">
        <v>28</v>
      </c>
      <c r="I41" s="1">
        <v>29</v>
      </c>
    </row>
    <row r="42" spans="1:9" ht="15">
      <c r="A42" s="1" t="s">
        <v>100</v>
      </c>
      <c r="B42" s="4" t="s">
        <v>101</v>
      </c>
      <c r="C42" s="1">
        <v>27</v>
      </c>
      <c r="D42" s="1">
        <v>27</v>
      </c>
      <c r="E42" s="1">
        <v>32</v>
      </c>
      <c r="F42" s="1">
        <v>31</v>
      </c>
      <c r="G42" s="1">
        <v>32</v>
      </c>
      <c r="H42" s="1">
        <v>34</v>
      </c>
      <c r="I42" s="1">
        <v>50</v>
      </c>
    </row>
    <row r="43" spans="1:9" ht="15">
      <c r="A43" s="1" t="s">
        <v>88</v>
      </c>
      <c r="B43" s="4" t="s">
        <v>89</v>
      </c>
      <c r="C43" s="1">
        <v>29</v>
      </c>
      <c r="D43" s="1">
        <v>29</v>
      </c>
      <c r="E43" s="1">
        <v>29</v>
      </c>
      <c r="F43" s="1">
        <v>29</v>
      </c>
      <c r="G43" s="1">
        <v>29</v>
      </c>
      <c r="H43" s="1">
        <v>29</v>
      </c>
      <c r="I43" s="1">
        <v>30</v>
      </c>
    </row>
    <row r="44" spans="1:9" ht="15">
      <c r="A44" s="1" t="s">
        <v>86</v>
      </c>
      <c r="B44" s="4" t="s">
        <v>87</v>
      </c>
      <c r="C44" s="1">
        <v>40</v>
      </c>
      <c r="D44" s="1">
        <v>37</v>
      </c>
      <c r="E44" s="1">
        <v>34</v>
      </c>
      <c r="F44" s="1">
        <v>32</v>
      </c>
      <c r="G44" s="1">
        <v>30</v>
      </c>
      <c r="H44" s="1">
        <v>28</v>
      </c>
      <c r="I44" s="1">
        <v>26</v>
      </c>
    </row>
    <row r="45" spans="1:9" ht="15">
      <c r="A45" s="1" t="s">
        <v>98</v>
      </c>
      <c r="B45" s="4" t="s">
        <v>99</v>
      </c>
      <c r="C45" s="1">
        <v>40</v>
      </c>
      <c r="D45" s="1">
        <v>37</v>
      </c>
      <c r="E45" s="1">
        <v>34</v>
      </c>
      <c r="F45" s="1">
        <v>33</v>
      </c>
      <c r="G45" s="1">
        <v>30</v>
      </c>
      <c r="H45" s="1">
        <v>28</v>
      </c>
      <c r="I45" s="1">
        <v>28</v>
      </c>
    </row>
    <row r="46" spans="1:9" ht="15">
      <c r="A46" s="1" t="s">
        <v>80</v>
      </c>
      <c r="B46" s="4" t="s">
        <v>81</v>
      </c>
      <c r="C46" s="1">
        <v>58</v>
      </c>
      <c r="D46" s="1">
        <v>58</v>
      </c>
      <c r="E46" s="1">
        <v>58</v>
      </c>
      <c r="F46" s="1">
        <v>59</v>
      </c>
      <c r="G46" s="1">
        <v>59</v>
      </c>
      <c r="H46" s="1">
        <v>59</v>
      </c>
      <c r="I46" s="1">
        <v>61</v>
      </c>
    </row>
    <row r="47" spans="1:9" ht="15">
      <c r="A47" s="1" t="s">
        <v>90</v>
      </c>
      <c r="B47" s="4" t="s">
        <v>91</v>
      </c>
      <c r="C47" s="1">
        <v>73</v>
      </c>
      <c r="D47" s="1">
        <v>73</v>
      </c>
      <c r="E47" s="1">
        <v>73</v>
      </c>
      <c r="F47" s="1">
        <v>73</v>
      </c>
      <c r="G47" s="1">
        <v>72</v>
      </c>
      <c r="H47" s="1">
        <v>73</v>
      </c>
      <c r="I47" s="1">
        <v>75</v>
      </c>
    </row>
    <row r="48" spans="1:9" ht="15">
      <c r="A48" s="1" t="s">
        <v>84</v>
      </c>
      <c r="B48" s="4" t="s">
        <v>85</v>
      </c>
      <c r="C48" s="1">
        <v>91</v>
      </c>
      <c r="D48" s="1">
        <v>95</v>
      </c>
      <c r="E48" s="1">
        <v>95</v>
      </c>
      <c r="F48" s="1">
        <v>92</v>
      </c>
      <c r="G48" s="1">
        <v>90</v>
      </c>
      <c r="H48" s="1">
        <v>91</v>
      </c>
      <c r="I48" s="1">
        <v>93</v>
      </c>
    </row>
    <row r="49" spans="1:9" ht="15">
      <c r="A49" s="1" t="s">
        <v>93</v>
      </c>
      <c r="B49" s="4" t="s">
        <v>94</v>
      </c>
      <c r="C49" s="1">
        <v>98</v>
      </c>
      <c r="D49" s="1">
        <v>95</v>
      </c>
      <c r="E49" s="1">
        <v>88</v>
      </c>
      <c r="F49" s="1">
        <v>86</v>
      </c>
      <c r="G49" s="1">
        <v>78</v>
      </c>
      <c r="H49" s="1">
        <v>78</v>
      </c>
      <c r="I49" s="1">
        <v>76</v>
      </c>
    </row>
    <row r="50" spans="1:9" ht="15">
      <c r="A50" s="1" t="s">
        <v>76</v>
      </c>
      <c r="B50" s="4" t="s">
        <v>77</v>
      </c>
      <c r="C50" s="1">
        <v>137</v>
      </c>
      <c r="D50" s="1">
        <v>153</v>
      </c>
      <c r="E50" s="1">
        <v>166</v>
      </c>
      <c r="F50" s="1">
        <v>170</v>
      </c>
      <c r="G50" s="1">
        <v>172</v>
      </c>
      <c r="H50" s="1">
        <v>181</v>
      </c>
      <c r="I50" s="1">
        <v>186</v>
      </c>
    </row>
    <row r="51" spans="1:9" ht="15">
      <c r="A51" s="1" t="s">
        <v>97</v>
      </c>
      <c r="B51" s="4" t="s">
        <v>36</v>
      </c>
      <c r="C51" s="1">
        <v>158</v>
      </c>
      <c r="D51" s="1">
        <v>158</v>
      </c>
      <c r="E51" s="1">
        <v>160</v>
      </c>
      <c r="F51" s="1">
        <v>158</v>
      </c>
      <c r="G51" s="1">
        <v>155</v>
      </c>
      <c r="H51" s="1">
        <v>160</v>
      </c>
      <c r="I51" s="1">
        <v>161</v>
      </c>
    </row>
    <row r="52" spans="1:9" ht="15">
      <c r="A52" s="1" t="s">
        <v>92</v>
      </c>
      <c r="B52" s="4" t="s">
        <v>39</v>
      </c>
      <c r="C52" s="1">
        <v>192</v>
      </c>
      <c r="D52" s="1">
        <v>198</v>
      </c>
      <c r="E52" s="1">
        <v>211</v>
      </c>
      <c r="F52" s="1">
        <v>210</v>
      </c>
      <c r="G52" s="1">
        <v>207</v>
      </c>
      <c r="H52" s="1">
        <v>213</v>
      </c>
      <c r="I52" s="1">
        <v>219</v>
      </c>
    </row>
    <row r="53" spans="1:9" ht="15">
      <c r="A53" s="1" t="s">
        <v>78</v>
      </c>
      <c r="B53" s="4" t="s">
        <v>79</v>
      </c>
      <c r="C53" s="1">
        <v>296</v>
      </c>
      <c r="D53" s="1">
        <v>300</v>
      </c>
      <c r="E53" s="1">
        <v>319</v>
      </c>
      <c r="F53" s="1">
        <v>315</v>
      </c>
      <c r="G53" s="1">
        <v>304</v>
      </c>
      <c r="H53" s="1">
        <v>311</v>
      </c>
      <c r="I53" s="1">
        <v>315</v>
      </c>
    </row>
    <row r="54" spans="1:9" ht="15">
      <c r="A54" s="1" t="s">
        <v>96</v>
      </c>
      <c r="B54" s="4" t="s">
        <v>38</v>
      </c>
      <c r="C54" s="1">
        <v>469</v>
      </c>
      <c r="D54" s="1">
        <v>473</v>
      </c>
      <c r="E54" s="1">
        <v>489</v>
      </c>
      <c r="F54" s="1">
        <v>500</v>
      </c>
      <c r="G54" s="1">
        <v>526</v>
      </c>
      <c r="H54" s="1">
        <v>538</v>
      </c>
      <c r="I54" s="1">
        <v>559</v>
      </c>
    </row>
    <row r="55" spans="1:9" ht="15">
      <c r="A55" s="1" t="s">
        <v>95</v>
      </c>
      <c r="B55" s="4" t="s">
        <v>37</v>
      </c>
      <c r="C55" s="1">
        <v>902</v>
      </c>
      <c r="D55" s="1">
        <v>907</v>
      </c>
      <c r="E55" s="1">
        <v>937</v>
      </c>
      <c r="F55" s="1">
        <v>962</v>
      </c>
      <c r="G55" s="1">
        <v>1010</v>
      </c>
      <c r="H55" s="1">
        <v>1033</v>
      </c>
      <c r="I55" s="1">
        <v>1076</v>
      </c>
    </row>
    <row r="56" spans="1:9" ht="15.75">
      <c r="A56" s="15" t="s">
        <v>8</v>
      </c>
      <c r="B56" s="19"/>
      <c r="C56" s="2"/>
      <c r="D56" s="2"/>
      <c r="E56" s="2"/>
      <c r="F56" s="2"/>
      <c r="G56" s="2"/>
      <c r="H56" s="2"/>
      <c r="I56" s="3"/>
    </row>
    <row r="57" spans="1:9" ht="15.75">
      <c r="A57" s="20" t="s">
        <v>5</v>
      </c>
      <c r="B57" s="21"/>
      <c r="C57" s="7">
        <f>SUM(C58:C64)</f>
        <v>624</v>
      </c>
      <c r="D57" s="7">
        <f aca="true" t="shared" si="4" ref="D57:I57">SUM(D58:D64)</f>
        <v>657</v>
      </c>
      <c r="E57" s="7">
        <f t="shared" si="4"/>
        <v>655</v>
      </c>
      <c r="F57" s="7">
        <f t="shared" si="4"/>
        <v>628</v>
      </c>
      <c r="G57" s="7">
        <f t="shared" si="4"/>
        <v>611</v>
      </c>
      <c r="H57" s="7">
        <f t="shared" si="4"/>
        <v>601</v>
      </c>
      <c r="I57" s="7">
        <f t="shared" si="4"/>
        <v>594</v>
      </c>
    </row>
    <row r="58" spans="1:9" ht="15">
      <c r="A58" t="s">
        <v>105</v>
      </c>
      <c r="B58" s="4" t="s">
        <v>106</v>
      </c>
      <c r="C58" s="1">
        <v>24</v>
      </c>
      <c r="D58" s="1">
        <v>25</v>
      </c>
      <c r="E58" s="1">
        <v>26</v>
      </c>
      <c r="F58" s="1">
        <v>25</v>
      </c>
      <c r="G58" s="1">
        <v>25</v>
      </c>
      <c r="H58" s="1">
        <v>25</v>
      </c>
      <c r="I58" s="1">
        <v>26</v>
      </c>
    </row>
    <row r="59" spans="1:9" ht="15">
      <c r="A59" t="s">
        <v>107</v>
      </c>
      <c r="B59" s="4" t="s">
        <v>108</v>
      </c>
      <c r="C59" s="1">
        <v>31</v>
      </c>
      <c r="D59" s="1">
        <v>32</v>
      </c>
      <c r="E59" s="1">
        <v>34</v>
      </c>
      <c r="F59" s="1">
        <v>34</v>
      </c>
      <c r="G59" s="1">
        <v>32</v>
      </c>
      <c r="H59" s="1">
        <v>33</v>
      </c>
      <c r="I59" s="1">
        <v>34</v>
      </c>
    </row>
    <row r="60" spans="1:9" ht="15">
      <c r="A60" t="s">
        <v>104</v>
      </c>
      <c r="B60" s="4" t="s">
        <v>26</v>
      </c>
      <c r="C60" s="1">
        <v>46</v>
      </c>
      <c r="D60" s="1">
        <v>48</v>
      </c>
      <c r="E60" s="1">
        <v>51</v>
      </c>
      <c r="F60" s="1">
        <v>50</v>
      </c>
      <c r="G60" s="1">
        <v>50</v>
      </c>
      <c r="H60" s="1">
        <v>50</v>
      </c>
      <c r="I60" s="1">
        <v>52</v>
      </c>
    </row>
    <row r="61" spans="1:9" ht="15">
      <c r="A61" t="s">
        <v>109</v>
      </c>
      <c r="B61" s="4" t="s">
        <v>27</v>
      </c>
      <c r="C61" s="1">
        <v>74</v>
      </c>
      <c r="D61" s="1">
        <v>71</v>
      </c>
      <c r="E61" s="1">
        <v>67</v>
      </c>
      <c r="F61" s="1">
        <v>63</v>
      </c>
      <c r="G61" s="1">
        <v>56</v>
      </c>
      <c r="H61" s="1">
        <v>54</v>
      </c>
      <c r="I61" s="1">
        <v>52</v>
      </c>
    </row>
    <row r="62" spans="1:9" ht="15">
      <c r="A62" t="s">
        <v>110</v>
      </c>
      <c r="B62" s="4" t="s">
        <v>111</v>
      </c>
      <c r="C62" s="1">
        <v>80</v>
      </c>
      <c r="D62" s="1">
        <v>78</v>
      </c>
      <c r="E62" s="1">
        <v>75</v>
      </c>
      <c r="F62" s="1">
        <v>72</v>
      </c>
      <c r="G62" s="1">
        <v>70</v>
      </c>
      <c r="H62" s="1">
        <v>70</v>
      </c>
      <c r="I62" s="1">
        <v>69</v>
      </c>
    </row>
    <row r="63" spans="1:9" ht="15">
      <c r="A63" t="s">
        <v>102</v>
      </c>
      <c r="B63" s="4" t="s">
        <v>103</v>
      </c>
      <c r="C63" s="1">
        <v>116</v>
      </c>
      <c r="D63" s="1">
        <v>131</v>
      </c>
      <c r="E63" s="1">
        <v>132</v>
      </c>
      <c r="F63" s="1">
        <v>128</v>
      </c>
      <c r="G63" s="1">
        <v>120</v>
      </c>
      <c r="H63" s="1">
        <v>118</v>
      </c>
      <c r="I63" s="1">
        <v>117</v>
      </c>
    </row>
    <row r="64" spans="1:9" ht="15">
      <c r="A64" t="s">
        <v>113</v>
      </c>
      <c r="B64" s="4" t="s">
        <v>114</v>
      </c>
      <c r="C64" s="1">
        <v>253</v>
      </c>
      <c r="D64" s="1">
        <v>272</v>
      </c>
      <c r="E64" s="1">
        <v>270</v>
      </c>
      <c r="F64" s="1">
        <v>256</v>
      </c>
      <c r="G64" s="1">
        <v>258</v>
      </c>
      <c r="H64" s="1">
        <v>251</v>
      </c>
      <c r="I64" s="1">
        <v>244</v>
      </c>
    </row>
    <row r="65" spans="1:9" ht="15.75">
      <c r="A65" s="15" t="s">
        <v>6</v>
      </c>
      <c r="B65" s="16"/>
      <c r="C65" s="2"/>
      <c r="D65" s="2"/>
      <c r="E65" s="2"/>
      <c r="F65" s="2"/>
      <c r="G65" s="2"/>
      <c r="H65" s="2"/>
      <c r="I65" s="2"/>
    </row>
    <row r="66" spans="1:9" ht="15.75">
      <c r="A66" s="13" t="s">
        <v>5</v>
      </c>
      <c r="B66" s="14"/>
      <c r="C66" s="5">
        <f>SUM(C67:C71)</f>
        <v>320</v>
      </c>
      <c r="D66" s="5">
        <f aca="true" t="shared" si="5" ref="D66:I66">SUM(D67:D71)</f>
        <v>160</v>
      </c>
      <c r="E66" s="5">
        <f t="shared" si="5"/>
        <v>148</v>
      </c>
      <c r="F66" s="5">
        <f t="shared" si="5"/>
        <v>500</v>
      </c>
      <c r="G66" s="5">
        <f t="shared" si="5"/>
        <v>507</v>
      </c>
      <c r="H66" s="5">
        <f t="shared" si="5"/>
        <v>511</v>
      </c>
      <c r="I66" s="5">
        <f t="shared" si="5"/>
        <v>533</v>
      </c>
    </row>
    <row r="67" spans="1:9" ht="15">
      <c r="A67" t="s">
        <v>117</v>
      </c>
      <c r="B67" s="4" t="s">
        <v>89</v>
      </c>
      <c r="C67" s="1">
        <v>16</v>
      </c>
      <c r="D67" s="1">
        <v>8</v>
      </c>
      <c r="E67" s="1">
        <v>11</v>
      </c>
      <c r="F67" s="1">
        <v>31</v>
      </c>
      <c r="G67" s="1">
        <v>31</v>
      </c>
      <c r="H67" s="1">
        <v>31</v>
      </c>
      <c r="I67" s="1">
        <v>32</v>
      </c>
    </row>
    <row r="68" spans="1:9" ht="15">
      <c r="A68" t="s">
        <v>115</v>
      </c>
      <c r="B68" s="4" t="s">
        <v>81</v>
      </c>
      <c r="C68" s="1">
        <v>25</v>
      </c>
      <c r="D68" s="1">
        <v>15</v>
      </c>
      <c r="E68" s="1">
        <v>16</v>
      </c>
      <c r="F68" s="1">
        <v>40</v>
      </c>
      <c r="G68" s="1">
        <v>40</v>
      </c>
      <c r="H68" s="1">
        <v>40</v>
      </c>
      <c r="I68" s="1">
        <v>42</v>
      </c>
    </row>
    <row r="69" spans="1:9" ht="15">
      <c r="A69" t="s">
        <v>118</v>
      </c>
      <c r="B69" s="4" t="s">
        <v>91</v>
      </c>
      <c r="C69" s="1">
        <v>40</v>
      </c>
      <c r="D69" s="1">
        <v>23</v>
      </c>
      <c r="E69" s="1">
        <v>29</v>
      </c>
      <c r="F69" s="1">
        <v>81</v>
      </c>
      <c r="G69" s="1">
        <v>80</v>
      </c>
      <c r="H69" s="1">
        <v>80</v>
      </c>
      <c r="I69" s="1">
        <v>83</v>
      </c>
    </row>
    <row r="70" spans="1:9" ht="15">
      <c r="A70" t="s">
        <v>116</v>
      </c>
      <c r="B70" s="4" t="s">
        <v>85</v>
      </c>
      <c r="C70" s="1">
        <v>90</v>
      </c>
      <c r="D70" s="1">
        <v>60</v>
      </c>
      <c r="E70" s="1">
        <v>45</v>
      </c>
      <c r="F70" s="1">
        <v>109</v>
      </c>
      <c r="G70" s="1">
        <v>109</v>
      </c>
      <c r="H70" s="1">
        <v>106</v>
      </c>
      <c r="I70" s="1">
        <v>108</v>
      </c>
    </row>
    <row r="71" spans="1:9" ht="15">
      <c r="A71" t="s">
        <v>119</v>
      </c>
      <c r="B71" s="4" t="s">
        <v>37</v>
      </c>
      <c r="C71" s="1">
        <v>149</v>
      </c>
      <c r="D71" s="1">
        <v>54</v>
      </c>
      <c r="E71" s="1">
        <v>47</v>
      </c>
      <c r="F71" s="1">
        <v>239</v>
      </c>
      <c r="G71" s="1">
        <v>247</v>
      </c>
      <c r="H71" s="1">
        <v>254</v>
      </c>
      <c r="I71" s="1">
        <v>268</v>
      </c>
    </row>
  </sheetData>
  <sheetProtection/>
  <mergeCells count="20">
    <mergeCell ref="D3:D4"/>
    <mergeCell ref="B2:B4"/>
    <mergeCell ref="A65:B65"/>
    <mergeCell ref="A66:B66"/>
    <mergeCell ref="A19:B19"/>
    <mergeCell ref="A20:B20"/>
    <mergeCell ref="A39:B39"/>
    <mergeCell ref="A40:B40"/>
    <mergeCell ref="A56:B56"/>
    <mergeCell ref="A57:B57"/>
    <mergeCell ref="C1:I1"/>
    <mergeCell ref="I3:I4"/>
    <mergeCell ref="H3:H4"/>
    <mergeCell ref="G3:G4"/>
    <mergeCell ref="A6:B6"/>
    <mergeCell ref="A5:B5"/>
    <mergeCell ref="A2:A4"/>
    <mergeCell ref="C3:C4"/>
    <mergeCell ref="F3:F4"/>
    <mergeCell ref="E3:E4"/>
  </mergeCells>
  <printOptions/>
  <pageMargins left="0.7" right="0.7" top="0.75" bottom="0.75" header="0.3" footer="0.3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2018-12-17T06:40:24Z</dcterms:modified>
  <cp:category/>
  <cp:version/>
  <cp:contentType/>
  <cp:contentStatus/>
</cp:coreProperties>
</file>